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ntex\Documents\KISD Website NEW\Accounting\"/>
    </mc:Choice>
  </mc:AlternateContent>
  <bookViews>
    <workbookView xWindow="0" yWindow="0" windowWidth="20490" windowHeight="7755"/>
  </bookViews>
  <sheets>
    <sheet name="Quick Reference" sheetId="1" r:id="rId1"/>
    <sheet name="Calculating Amoun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C4" i="1" s="1"/>
  <c r="D4" i="1" s="1"/>
  <c r="E4" i="1" s="1"/>
  <c r="C43" i="1" l="1"/>
  <c r="D43" i="1" s="1"/>
  <c r="A3" i="2"/>
  <c r="B3" i="2" s="1"/>
  <c r="C30" i="1"/>
  <c r="D30" i="1" s="1"/>
  <c r="C11" i="1"/>
  <c r="D11" i="1" s="1"/>
  <c r="C24" i="1"/>
  <c r="D24" i="1" s="1"/>
  <c r="C49" i="1"/>
  <c r="D49" i="1" s="1"/>
  <c r="C17" i="1"/>
  <c r="D17" i="1" s="1"/>
  <c r="C48" i="1"/>
  <c r="D48" i="1" s="1"/>
  <c r="C41" i="1"/>
  <c r="D41" i="1" s="1"/>
  <c r="C35" i="1"/>
  <c r="D35" i="1" s="1"/>
  <c r="C22" i="1"/>
  <c r="D22" i="1" s="1"/>
  <c r="C16" i="1"/>
  <c r="D16" i="1" s="1"/>
  <c r="C9" i="1"/>
  <c r="D9" i="1" s="1"/>
  <c r="C46" i="1"/>
  <c r="D46" i="1" s="1"/>
  <c r="C40" i="1"/>
  <c r="D40" i="1" s="1"/>
  <c r="C33" i="1"/>
  <c r="D33" i="1" s="1"/>
  <c r="C27" i="1"/>
  <c r="D27" i="1" s="1"/>
  <c r="C14" i="1"/>
  <c r="D14" i="1" s="1"/>
  <c r="C8" i="1"/>
  <c r="D8" i="1" s="1"/>
  <c r="C51" i="1"/>
  <c r="D51" i="1" s="1"/>
  <c r="C38" i="1"/>
  <c r="D38" i="1" s="1"/>
  <c r="C32" i="1"/>
  <c r="D32" i="1" s="1"/>
  <c r="C25" i="1"/>
  <c r="D25" i="1" s="1"/>
  <c r="C19" i="1"/>
  <c r="D19" i="1" s="1"/>
  <c r="C6" i="1"/>
  <c r="D6" i="1" s="1"/>
  <c r="C50" i="1"/>
  <c r="D50" i="1" s="1"/>
  <c r="C45" i="1"/>
  <c r="D45" i="1" s="1"/>
  <c r="C42" i="1"/>
  <c r="D42" i="1" s="1"/>
  <c r="C37" i="1"/>
  <c r="D37" i="1" s="1"/>
  <c r="C34" i="1"/>
  <c r="D34" i="1" s="1"/>
  <c r="C29" i="1"/>
  <c r="D29" i="1" s="1"/>
  <c r="C26" i="1"/>
  <c r="D26" i="1" s="1"/>
  <c r="C21" i="1"/>
  <c r="D21" i="1" s="1"/>
  <c r="C18" i="1"/>
  <c r="D18" i="1" s="1"/>
  <c r="C13" i="1"/>
  <c r="D13" i="1" s="1"/>
  <c r="C10" i="1"/>
  <c r="D10" i="1" s="1"/>
  <c r="C5" i="1"/>
  <c r="C3" i="1"/>
  <c r="C52" i="1"/>
  <c r="D52" i="1" s="1"/>
  <c r="C47" i="1"/>
  <c r="D47" i="1" s="1"/>
  <c r="C44" i="1"/>
  <c r="D44" i="1" s="1"/>
  <c r="C39" i="1"/>
  <c r="D39" i="1" s="1"/>
  <c r="C36" i="1"/>
  <c r="D36" i="1" s="1"/>
  <c r="C31" i="1"/>
  <c r="D31" i="1" s="1"/>
  <c r="C28" i="1"/>
  <c r="D28" i="1" s="1"/>
  <c r="C23" i="1"/>
  <c r="D23" i="1" s="1"/>
  <c r="C20" i="1"/>
  <c r="D20" i="1" s="1"/>
  <c r="C15" i="1"/>
  <c r="D15" i="1" s="1"/>
  <c r="C12" i="1"/>
  <c r="D12" i="1" s="1"/>
  <c r="C7" i="1"/>
  <c r="D7" i="1" s="1"/>
  <c r="E8" i="1"/>
  <c r="E9" i="1"/>
  <c r="E12" i="1" s="1"/>
  <c r="E11" i="1" l="1"/>
  <c r="E14" i="1" s="1"/>
  <c r="E13" i="1"/>
  <c r="E6" i="1"/>
  <c r="E17" i="1"/>
  <c r="E16" i="1"/>
  <c r="E19" i="1" s="1"/>
  <c r="E22" i="1" s="1"/>
  <c r="E25" i="1" s="1"/>
  <c r="E28" i="1" s="1"/>
  <c r="E31" i="1"/>
  <c r="E34" i="1" s="1"/>
  <c r="E37" i="1" s="1"/>
  <c r="E40" i="1" s="1"/>
  <c r="E43" i="1" s="1"/>
  <c r="E46" i="1" s="1"/>
  <c r="E49" i="1" s="1"/>
  <c r="E52" i="1" s="1"/>
  <c r="E20" i="1"/>
  <c r="E23" i="1" s="1"/>
  <c r="E26" i="1" s="1"/>
  <c r="E29" i="1" s="1"/>
  <c r="E32" i="1" s="1"/>
  <c r="E35" i="1" s="1"/>
  <c r="E38" i="1" s="1"/>
  <c r="E41" i="1" s="1"/>
  <c r="E44" i="1" s="1"/>
  <c r="E47" i="1" s="1"/>
  <c r="E50" i="1" s="1"/>
  <c r="D3" i="1"/>
  <c r="E3" i="1" s="1"/>
  <c r="E15" i="1"/>
  <c r="E18" i="1" s="1"/>
  <c r="E21" i="1" s="1"/>
  <c r="E24" i="1" s="1"/>
  <c r="E27" i="1" s="1"/>
  <c r="E30" i="1" s="1"/>
  <c r="E33" i="1" s="1"/>
  <c r="E36" i="1" s="1"/>
  <c r="E39" i="1" s="1"/>
  <c r="E42" i="1" s="1"/>
  <c r="E45" i="1" s="1"/>
  <c r="E48" i="1" s="1"/>
  <c r="E51" i="1" s="1"/>
  <c r="D5" i="1"/>
  <c r="E5" i="1" s="1"/>
  <c r="E7" i="1"/>
  <c r="E10" i="1" s="1"/>
</calcChain>
</file>

<file path=xl/sharedStrings.xml><?xml version="1.0" encoding="utf-8"?>
<sst xmlns="http://schemas.openxmlformats.org/spreadsheetml/2006/main" count="8" uniqueCount="5">
  <si>
    <t>Sales Tax Rate</t>
  </si>
  <si>
    <t>Sales Price</t>
  </si>
  <si>
    <t>Tax Amount</t>
  </si>
  <si>
    <t>Total Purchase Amount</t>
  </si>
  <si>
    <t>Calculating Other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</si>
</sst>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Segoe UI Semibold"/>
      <family val="2"/>
    </font>
    <font>
      <u/>
      <sz val="12"/>
      <color theme="1"/>
      <name val="Segoe UI Semibold"/>
      <family val="2"/>
    </font>
    <font>
      <u/>
      <sz val="14"/>
      <color theme="1"/>
      <name val="Segoe UI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0" fontId="0" fillId="0" borderId="0" xfId="2" applyNumberFormat="1" applyFont="1"/>
    <xf numFmtId="0" fontId="2" fillId="0" borderId="0" xfId="0" applyFont="1"/>
    <xf numFmtId="0" fontId="3" fillId="0" borderId="0" xfId="0" applyFont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43" fontId="0" fillId="0" borderId="1" xfId="1" applyFont="1" applyBorder="1"/>
    <xf numFmtId="43" fontId="3" fillId="0" borderId="5" xfId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43" fontId="0" fillId="0" borderId="7" xfId="1" applyFont="1" applyBorder="1"/>
    <xf numFmtId="43" fontId="0" fillId="2" borderId="8" xfId="0" applyNumberFormat="1" applyFill="1" applyBorder="1"/>
    <xf numFmtId="43" fontId="0" fillId="0" borderId="0" xfId="1" applyFont="1" applyBorder="1"/>
    <xf numFmtId="43" fontId="0" fillId="0" borderId="9" xfId="1" applyFont="1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43" fontId="5" fillId="0" borderId="12" xfId="1" applyFont="1" applyBorder="1"/>
    <xf numFmtId="43" fontId="5" fillId="0" borderId="13" xfId="1" applyFont="1" applyBorder="1"/>
    <xf numFmtId="43" fontId="5" fillId="0" borderId="14" xfId="0" applyNumberFormat="1" applyFont="1" applyBorder="1"/>
    <xf numFmtId="43" fontId="5" fillId="0" borderId="15" xfId="1" applyFont="1" applyBorder="1"/>
    <xf numFmtId="43" fontId="5" fillId="0" borderId="16" xfId="1" applyFont="1" applyBorder="1"/>
    <xf numFmtId="43" fontId="5" fillId="0" borderId="17" xfId="0" applyNumberFormat="1" applyFont="1" applyBorder="1"/>
    <xf numFmtId="43" fontId="5" fillId="0" borderId="18" xfId="1" applyFont="1" applyBorder="1"/>
    <xf numFmtId="43" fontId="5" fillId="0" borderId="19" xfId="1" applyFont="1" applyBorder="1"/>
    <xf numFmtId="43" fontId="5" fillId="0" borderId="20" xfId="0" applyNumberFormat="1" applyFont="1" applyBorder="1"/>
    <xf numFmtId="0" fontId="6" fillId="3" borderId="9" xfId="0" applyFont="1" applyFill="1" applyBorder="1" applyAlignment="1">
      <alignment horizontal="center" wrapText="1"/>
    </xf>
    <xf numFmtId="43" fontId="7" fillId="3" borderId="9" xfId="1" applyFont="1" applyFill="1" applyBorder="1" applyAlignment="1">
      <alignment horizontal="center" wrapText="1"/>
    </xf>
    <xf numFmtId="43" fontId="7" fillId="3" borderId="0" xfId="1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10" fontId="5" fillId="2" borderId="24" xfId="2" applyNumberFormat="1" applyFont="1" applyFill="1" applyBorder="1"/>
    <xf numFmtId="0" fontId="5" fillId="0" borderId="22" xfId="0" applyFont="1" applyBorder="1" applyAlignment="1"/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topLeftCell="C1" workbookViewId="0">
      <selection activeCell="G8" sqref="G8"/>
    </sheetView>
  </sheetViews>
  <sheetFormatPr defaultRowHeight="15" x14ac:dyDescent="0.25"/>
  <cols>
    <col min="1" max="2" width="3.5703125" hidden="1" customWidth="1"/>
    <col min="3" max="3" width="12.85546875" style="11" customWidth="1"/>
    <col min="4" max="4" width="12.85546875" style="10" customWidth="1"/>
    <col min="5" max="5" width="12.85546875" style="12" customWidth="1"/>
    <col min="6" max="6" width="9.140625" hidden="1" customWidth="1"/>
  </cols>
  <sheetData>
    <row r="1" spans="1:6" s="2" customFormat="1" ht="26.25" thickBot="1" x14ac:dyDescent="0.55000000000000004">
      <c r="B1" s="29"/>
      <c r="C1" s="30" t="s">
        <v>0</v>
      </c>
      <c r="D1" s="31"/>
      <c r="E1" s="28">
        <v>8.2500000000000004E-2</v>
      </c>
      <c r="F1" s="1">
        <f>1/(1+E1)</f>
        <v>0.92378752886836024</v>
      </c>
    </row>
    <row r="2" spans="1:6" s="3" customFormat="1" ht="63" customHeight="1" x14ac:dyDescent="0.35">
      <c r="A2" s="24"/>
      <c r="B2" s="24"/>
      <c r="C2" s="25" t="s">
        <v>1</v>
      </c>
      <c r="D2" s="26" t="s">
        <v>2</v>
      </c>
      <c r="E2" s="27" t="s">
        <v>3</v>
      </c>
    </row>
    <row r="3" spans="1:6" ht="25.5" x14ac:dyDescent="0.5">
      <c r="A3" s="13">
        <v>1</v>
      </c>
      <c r="B3" s="13"/>
      <c r="C3" s="15">
        <f>+A3*$F$1</f>
        <v>0.92378752886836024</v>
      </c>
      <c r="D3" s="16">
        <f>+C3*$E$1</f>
        <v>7.6212471131639717E-2</v>
      </c>
      <c r="E3" s="17">
        <f>+C3+D3</f>
        <v>1</v>
      </c>
    </row>
    <row r="4" spans="1:6" ht="25.5" x14ac:dyDescent="0.5">
      <c r="A4" s="13">
        <v>2</v>
      </c>
      <c r="B4" s="13"/>
      <c r="C4" s="18">
        <f t="shared" ref="C4:C52" si="0">+A4*$F$1</f>
        <v>1.8475750577367205</v>
      </c>
      <c r="D4" s="19">
        <f t="shared" ref="D4:D52" si="1">+C4*$E$1</f>
        <v>0.15242494226327943</v>
      </c>
      <c r="E4" s="20">
        <f t="shared" ref="E4:E52" si="2">+C4+D4</f>
        <v>2</v>
      </c>
    </row>
    <row r="5" spans="1:6" ht="25.5" x14ac:dyDescent="0.5">
      <c r="A5" s="13">
        <v>3</v>
      </c>
      <c r="B5" s="13"/>
      <c r="C5" s="18">
        <f t="shared" si="0"/>
        <v>2.7713625866050808</v>
      </c>
      <c r="D5" s="19">
        <f t="shared" si="1"/>
        <v>0.22863741339491919</v>
      </c>
      <c r="E5" s="20">
        <f t="shared" si="2"/>
        <v>3</v>
      </c>
    </row>
    <row r="6" spans="1:6" ht="25.5" x14ac:dyDescent="0.5">
      <c r="A6" s="13">
        <v>4</v>
      </c>
      <c r="B6" s="13"/>
      <c r="C6" s="18">
        <f t="shared" si="0"/>
        <v>3.695150115473441</v>
      </c>
      <c r="D6" s="19">
        <f t="shared" si="1"/>
        <v>0.30484988452655887</v>
      </c>
      <c r="E6" s="20">
        <f t="shared" si="2"/>
        <v>4</v>
      </c>
    </row>
    <row r="7" spans="1:6" ht="25.5" x14ac:dyDescent="0.5">
      <c r="A7" s="13">
        <v>5</v>
      </c>
      <c r="B7" s="13"/>
      <c r="C7" s="18">
        <f t="shared" si="0"/>
        <v>4.6189376443418011</v>
      </c>
      <c r="D7" s="19">
        <f t="shared" si="1"/>
        <v>0.38106235565819863</v>
      </c>
      <c r="E7" s="20">
        <f t="shared" si="2"/>
        <v>5</v>
      </c>
    </row>
    <row r="8" spans="1:6" ht="25.5" x14ac:dyDescent="0.5">
      <c r="A8" s="13">
        <v>6</v>
      </c>
      <c r="B8" s="13"/>
      <c r="C8" s="18">
        <f t="shared" si="0"/>
        <v>5.5427251732101617</v>
      </c>
      <c r="D8" s="19">
        <f t="shared" si="1"/>
        <v>0.45727482678983838</v>
      </c>
      <c r="E8" s="20">
        <f t="shared" si="2"/>
        <v>6</v>
      </c>
    </row>
    <row r="9" spans="1:6" ht="25.5" x14ac:dyDescent="0.5">
      <c r="A9" s="13">
        <v>7</v>
      </c>
      <c r="B9" s="13"/>
      <c r="C9" s="18">
        <f t="shared" si="0"/>
        <v>6.4665127020785214</v>
      </c>
      <c r="D9" s="19">
        <f t="shared" si="1"/>
        <v>0.53348729792147809</v>
      </c>
      <c r="E9" s="20">
        <f t="shared" si="2"/>
        <v>6.9999999999999991</v>
      </c>
    </row>
    <row r="10" spans="1:6" ht="25.5" x14ac:dyDescent="0.5">
      <c r="A10" s="13">
        <v>8</v>
      </c>
      <c r="B10" s="13"/>
      <c r="C10" s="18">
        <f t="shared" si="0"/>
        <v>7.3903002309468819</v>
      </c>
      <c r="D10" s="19">
        <f t="shared" si="1"/>
        <v>0.60969976905311773</v>
      </c>
      <c r="E10" s="20">
        <f t="shared" si="2"/>
        <v>8</v>
      </c>
    </row>
    <row r="11" spans="1:6" ht="25.5" x14ac:dyDescent="0.5">
      <c r="A11" s="13">
        <v>9</v>
      </c>
      <c r="B11" s="13"/>
      <c r="C11" s="18">
        <f t="shared" si="0"/>
        <v>8.3140877598152425</v>
      </c>
      <c r="D11" s="19">
        <f t="shared" si="1"/>
        <v>0.68591224018475749</v>
      </c>
      <c r="E11" s="20">
        <f t="shared" si="2"/>
        <v>9</v>
      </c>
    </row>
    <row r="12" spans="1:6" ht="25.5" x14ac:dyDescent="0.5">
      <c r="A12" s="13">
        <v>10</v>
      </c>
      <c r="B12" s="13"/>
      <c r="C12" s="18">
        <f t="shared" si="0"/>
        <v>9.2378752886836022</v>
      </c>
      <c r="D12" s="19">
        <f t="shared" si="1"/>
        <v>0.76212471131639725</v>
      </c>
      <c r="E12" s="20">
        <f t="shared" si="2"/>
        <v>10</v>
      </c>
    </row>
    <row r="13" spans="1:6" ht="25.5" x14ac:dyDescent="0.5">
      <c r="A13" s="13">
        <v>11</v>
      </c>
      <c r="B13" s="13"/>
      <c r="C13" s="18">
        <f t="shared" si="0"/>
        <v>10.161662817551962</v>
      </c>
      <c r="D13" s="19">
        <f t="shared" si="1"/>
        <v>0.8383371824480369</v>
      </c>
      <c r="E13" s="20">
        <f t="shared" si="2"/>
        <v>10.999999999999998</v>
      </c>
    </row>
    <row r="14" spans="1:6" ht="25.5" x14ac:dyDescent="0.5">
      <c r="A14" s="13">
        <v>12</v>
      </c>
      <c r="B14" s="13"/>
      <c r="C14" s="18">
        <f t="shared" si="0"/>
        <v>11.085450346420323</v>
      </c>
      <c r="D14" s="19">
        <f t="shared" si="1"/>
        <v>0.91454965357967677</v>
      </c>
      <c r="E14" s="20">
        <f t="shared" si="2"/>
        <v>12</v>
      </c>
    </row>
    <row r="15" spans="1:6" ht="25.5" x14ac:dyDescent="0.5">
      <c r="A15" s="13">
        <v>13</v>
      </c>
      <c r="B15" s="13"/>
      <c r="C15" s="18">
        <f t="shared" si="0"/>
        <v>12.009237875288683</v>
      </c>
      <c r="D15" s="19">
        <f t="shared" si="1"/>
        <v>0.99076212471131642</v>
      </c>
      <c r="E15" s="20">
        <f t="shared" si="2"/>
        <v>13</v>
      </c>
    </row>
    <row r="16" spans="1:6" ht="25.5" x14ac:dyDescent="0.5">
      <c r="A16" s="13">
        <v>14</v>
      </c>
      <c r="B16" s="13"/>
      <c r="C16" s="18">
        <f t="shared" si="0"/>
        <v>12.933025404157043</v>
      </c>
      <c r="D16" s="19">
        <f t="shared" si="1"/>
        <v>1.0669745958429562</v>
      </c>
      <c r="E16" s="20">
        <f t="shared" si="2"/>
        <v>13.999999999999998</v>
      </c>
    </row>
    <row r="17" spans="1:5" ht="25.5" x14ac:dyDescent="0.5">
      <c r="A17" s="13">
        <v>15</v>
      </c>
      <c r="B17" s="13"/>
      <c r="C17" s="18">
        <f t="shared" si="0"/>
        <v>13.856812933025404</v>
      </c>
      <c r="D17" s="19">
        <f t="shared" si="1"/>
        <v>1.1431870669745958</v>
      </c>
      <c r="E17" s="20">
        <f t="shared" si="2"/>
        <v>15</v>
      </c>
    </row>
    <row r="18" spans="1:5" ht="25.5" x14ac:dyDescent="0.5">
      <c r="A18" s="13">
        <v>16</v>
      </c>
      <c r="B18" s="13"/>
      <c r="C18" s="18">
        <f t="shared" si="0"/>
        <v>14.780600461893764</v>
      </c>
      <c r="D18" s="19">
        <f t="shared" si="1"/>
        <v>1.2193995381062355</v>
      </c>
      <c r="E18" s="20">
        <f t="shared" si="2"/>
        <v>16</v>
      </c>
    </row>
    <row r="19" spans="1:5" ht="25.5" x14ac:dyDescent="0.5">
      <c r="A19" s="13">
        <v>17</v>
      </c>
      <c r="B19" s="13"/>
      <c r="C19" s="18">
        <f t="shared" si="0"/>
        <v>15.704387990762124</v>
      </c>
      <c r="D19" s="19">
        <f t="shared" si="1"/>
        <v>1.2956120092378753</v>
      </c>
      <c r="E19" s="20">
        <f t="shared" si="2"/>
        <v>17</v>
      </c>
    </row>
    <row r="20" spans="1:5" ht="25.5" x14ac:dyDescent="0.5">
      <c r="A20" s="13">
        <v>18</v>
      </c>
      <c r="B20" s="13"/>
      <c r="C20" s="18">
        <f t="shared" si="0"/>
        <v>16.628175519630485</v>
      </c>
      <c r="D20" s="19">
        <f t="shared" si="1"/>
        <v>1.371824480369515</v>
      </c>
      <c r="E20" s="20">
        <f t="shared" si="2"/>
        <v>18</v>
      </c>
    </row>
    <row r="21" spans="1:5" ht="25.5" x14ac:dyDescent="0.5">
      <c r="A21" s="13">
        <v>19</v>
      </c>
      <c r="B21" s="13"/>
      <c r="C21" s="18">
        <f t="shared" si="0"/>
        <v>17.551963048498845</v>
      </c>
      <c r="D21" s="19">
        <f t="shared" si="1"/>
        <v>1.4480369515011549</v>
      </c>
      <c r="E21" s="20">
        <f t="shared" si="2"/>
        <v>19</v>
      </c>
    </row>
    <row r="22" spans="1:5" ht="25.5" x14ac:dyDescent="0.5">
      <c r="A22" s="13">
        <v>20</v>
      </c>
      <c r="B22" s="13"/>
      <c r="C22" s="18">
        <f t="shared" si="0"/>
        <v>18.475750577367204</v>
      </c>
      <c r="D22" s="19">
        <f t="shared" si="1"/>
        <v>1.5242494226327945</v>
      </c>
      <c r="E22" s="20">
        <f t="shared" si="2"/>
        <v>20</v>
      </c>
    </row>
    <row r="23" spans="1:5" ht="25.5" x14ac:dyDescent="0.5">
      <c r="A23" s="13">
        <v>21</v>
      </c>
      <c r="B23" s="13"/>
      <c r="C23" s="18">
        <f t="shared" si="0"/>
        <v>19.399538106235564</v>
      </c>
      <c r="D23" s="19">
        <f t="shared" si="1"/>
        <v>1.6004618937644342</v>
      </c>
      <c r="E23" s="20">
        <f t="shared" si="2"/>
        <v>21</v>
      </c>
    </row>
    <row r="24" spans="1:5" ht="25.5" x14ac:dyDescent="0.5">
      <c r="A24" s="13">
        <v>22</v>
      </c>
      <c r="B24" s="13"/>
      <c r="C24" s="18">
        <f t="shared" si="0"/>
        <v>20.323325635103924</v>
      </c>
      <c r="D24" s="19">
        <f t="shared" si="1"/>
        <v>1.6766743648960738</v>
      </c>
      <c r="E24" s="20">
        <f t="shared" si="2"/>
        <v>21.999999999999996</v>
      </c>
    </row>
    <row r="25" spans="1:5" ht="25.5" x14ac:dyDescent="0.5">
      <c r="A25" s="13">
        <v>23</v>
      </c>
      <c r="B25" s="13"/>
      <c r="C25" s="18">
        <f t="shared" si="0"/>
        <v>21.247113163972287</v>
      </c>
      <c r="D25" s="19">
        <f t="shared" si="1"/>
        <v>1.7528868360277137</v>
      </c>
      <c r="E25" s="20">
        <f t="shared" si="2"/>
        <v>23</v>
      </c>
    </row>
    <row r="26" spans="1:5" ht="25.5" x14ac:dyDescent="0.5">
      <c r="A26" s="13">
        <v>24</v>
      </c>
      <c r="B26" s="13"/>
      <c r="C26" s="18">
        <f t="shared" si="0"/>
        <v>22.170900692840647</v>
      </c>
      <c r="D26" s="19">
        <f t="shared" si="1"/>
        <v>1.8290993071593535</v>
      </c>
      <c r="E26" s="20">
        <f t="shared" si="2"/>
        <v>24</v>
      </c>
    </row>
    <row r="27" spans="1:5" ht="25.5" x14ac:dyDescent="0.5">
      <c r="A27" s="13">
        <v>25</v>
      </c>
      <c r="B27" s="13"/>
      <c r="C27" s="18">
        <f t="shared" si="0"/>
        <v>23.094688221709006</v>
      </c>
      <c r="D27" s="19">
        <f t="shared" si="1"/>
        <v>1.9053117782909932</v>
      </c>
      <c r="E27" s="20">
        <f t="shared" si="2"/>
        <v>25</v>
      </c>
    </row>
    <row r="28" spans="1:5" ht="25.5" x14ac:dyDescent="0.5">
      <c r="A28" s="13">
        <v>26</v>
      </c>
      <c r="B28" s="13"/>
      <c r="C28" s="18">
        <f t="shared" si="0"/>
        <v>24.018475750577366</v>
      </c>
      <c r="D28" s="19">
        <f t="shared" si="1"/>
        <v>1.9815242494226328</v>
      </c>
      <c r="E28" s="20">
        <f t="shared" si="2"/>
        <v>26</v>
      </c>
    </row>
    <row r="29" spans="1:5" ht="25.5" x14ac:dyDescent="0.5">
      <c r="A29" s="13">
        <v>27</v>
      </c>
      <c r="B29" s="13"/>
      <c r="C29" s="18">
        <f t="shared" si="0"/>
        <v>24.942263279445726</v>
      </c>
      <c r="D29" s="19">
        <f t="shared" si="1"/>
        <v>2.0577367205542725</v>
      </c>
      <c r="E29" s="20">
        <f t="shared" si="2"/>
        <v>27</v>
      </c>
    </row>
    <row r="30" spans="1:5" ht="25.5" x14ac:dyDescent="0.5">
      <c r="A30" s="13">
        <v>28</v>
      </c>
      <c r="B30" s="13"/>
      <c r="C30" s="18">
        <f t="shared" si="0"/>
        <v>25.866050808314085</v>
      </c>
      <c r="D30" s="19">
        <f t="shared" si="1"/>
        <v>2.1339491916859123</v>
      </c>
      <c r="E30" s="20">
        <f t="shared" si="2"/>
        <v>27.999999999999996</v>
      </c>
    </row>
    <row r="31" spans="1:5" ht="25.5" x14ac:dyDescent="0.5">
      <c r="A31" s="13">
        <v>29</v>
      </c>
      <c r="B31" s="13"/>
      <c r="C31" s="18">
        <f t="shared" si="0"/>
        <v>26.789838337182449</v>
      </c>
      <c r="D31" s="19">
        <f t="shared" si="1"/>
        <v>2.2101616628175522</v>
      </c>
      <c r="E31" s="20">
        <f t="shared" si="2"/>
        <v>29</v>
      </c>
    </row>
    <row r="32" spans="1:5" ht="25.5" x14ac:dyDescent="0.5">
      <c r="A32" s="13">
        <v>30</v>
      </c>
      <c r="B32" s="13"/>
      <c r="C32" s="18">
        <f t="shared" si="0"/>
        <v>27.713625866050808</v>
      </c>
      <c r="D32" s="19">
        <f t="shared" si="1"/>
        <v>2.2863741339491916</v>
      </c>
      <c r="E32" s="20">
        <f t="shared" si="2"/>
        <v>30</v>
      </c>
    </row>
    <row r="33" spans="1:5" ht="25.5" x14ac:dyDescent="0.5">
      <c r="A33" s="13">
        <v>31</v>
      </c>
      <c r="B33" s="13"/>
      <c r="C33" s="18">
        <f t="shared" si="0"/>
        <v>28.637413394919168</v>
      </c>
      <c r="D33" s="19">
        <f t="shared" si="1"/>
        <v>2.3625866050808315</v>
      </c>
      <c r="E33" s="20">
        <f t="shared" si="2"/>
        <v>31</v>
      </c>
    </row>
    <row r="34" spans="1:5" ht="25.5" x14ac:dyDescent="0.5">
      <c r="A34" s="13">
        <v>32</v>
      </c>
      <c r="B34" s="13"/>
      <c r="C34" s="18">
        <f t="shared" si="0"/>
        <v>29.561200923787528</v>
      </c>
      <c r="D34" s="19">
        <f t="shared" si="1"/>
        <v>2.4387990762124709</v>
      </c>
      <c r="E34" s="20">
        <f t="shared" si="2"/>
        <v>32</v>
      </c>
    </row>
    <row r="35" spans="1:5" ht="25.5" x14ac:dyDescent="0.5">
      <c r="A35" s="13">
        <v>33</v>
      </c>
      <c r="B35" s="13"/>
      <c r="C35" s="18">
        <f t="shared" si="0"/>
        <v>30.484988452655887</v>
      </c>
      <c r="D35" s="19">
        <f t="shared" si="1"/>
        <v>2.5150115473441108</v>
      </c>
      <c r="E35" s="20">
        <f t="shared" si="2"/>
        <v>33</v>
      </c>
    </row>
    <row r="36" spans="1:5" ht="25.5" x14ac:dyDescent="0.5">
      <c r="A36" s="13">
        <v>34</v>
      </c>
      <c r="B36" s="13"/>
      <c r="C36" s="18">
        <f t="shared" si="0"/>
        <v>31.408775981524247</v>
      </c>
      <c r="D36" s="19">
        <f t="shared" si="1"/>
        <v>2.5912240184757507</v>
      </c>
      <c r="E36" s="20">
        <f t="shared" si="2"/>
        <v>34</v>
      </c>
    </row>
    <row r="37" spans="1:5" ht="25.5" x14ac:dyDescent="0.5">
      <c r="A37" s="13">
        <v>35</v>
      </c>
      <c r="B37" s="13"/>
      <c r="C37" s="18">
        <f t="shared" si="0"/>
        <v>32.33256351039261</v>
      </c>
      <c r="D37" s="19">
        <f t="shared" si="1"/>
        <v>2.6674364896073905</v>
      </c>
      <c r="E37" s="20">
        <f t="shared" si="2"/>
        <v>35</v>
      </c>
    </row>
    <row r="38" spans="1:5" ht="25.5" x14ac:dyDescent="0.5">
      <c r="A38" s="13">
        <v>36</v>
      </c>
      <c r="B38" s="13"/>
      <c r="C38" s="18">
        <f t="shared" si="0"/>
        <v>33.25635103926097</v>
      </c>
      <c r="D38" s="19">
        <f t="shared" si="1"/>
        <v>2.74364896073903</v>
      </c>
      <c r="E38" s="20">
        <f t="shared" si="2"/>
        <v>36</v>
      </c>
    </row>
    <row r="39" spans="1:5" ht="25.5" x14ac:dyDescent="0.5">
      <c r="A39" s="13">
        <v>37</v>
      </c>
      <c r="B39" s="13"/>
      <c r="C39" s="18">
        <f t="shared" si="0"/>
        <v>34.18013856812933</v>
      </c>
      <c r="D39" s="19">
        <f t="shared" si="1"/>
        <v>2.8198614318706698</v>
      </c>
      <c r="E39" s="20">
        <f t="shared" si="2"/>
        <v>37</v>
      </c>
    </row>
    <row r="40" spans="1:5" ht="25.5" x14ac:dyDescent="0.5">
      <c r="A40" s="13">
        <v>38</v>
      </c>
      <c r="B40" s="13"/>
      <c r="C40" s="18">
        <f t="shared" si="0"/>
        <v>35.103926096997689</v>
      </c>
      <c r="D40" s="19">
        <f t="shared" si="1"/>
        <v>2.8960739030023097</v>
      </c>
      <c r="E40" s="20">
        <f t="shared" si="2"/>
        <v>38</v>
      </c>
    </row>
    <row r="41" spans="1:5" ht="25.5" x14ac:dyDescent="0.5">
      <c r="A41" s="13">
        <v>39</v>
      </c>
      <c r="B41" s="13"/>
      <c r="C41" s="18">
        <f t="shared" si="0"/>
        <v>36.027713625866049</v>
      </c>
      <c r="D41" s="19">
        <f t="shared" si="1"/>
        <v>2.9722863741339491</v>
      </c>
      <c r="E41" s="20">
        <f t="shared" si="2"/>
        <v>39</v>
      </c>
    </row>
    <row r="42" spans="1:5" ht="25.5" x14ac:dyDescent="0.5">
      <c r="A42" s="13">
        <v>40</v>
      </c>
      <c r="B42" s="13"/>
      <c r="C42" s="18">
        <f t="shared" si="0"/>
        <v>36.951501154734409</v>
      </c>
      <c r="D42" s="19">
        <f t="shared" si="1"/>
        <v>3.048498845265589</v>
      </c>
      <c r="E42" s="20">
        <f t="shared" si="2"/>
        <v>40</v>
      </c>
    </row>
    <row r="43" spans="1:5" ht="25.5" x14ac:dyDescent="0.5">
      <c r="A43" s="13">
        <v>41</v>
      </c>
      <c r="B43" s="13"/>
      <c r="C43" s="18">
        <f t="shared" si="0"/>
        <v>37.875288683602768</v>
      </c>
      <c r="D43" s="19">
        <f t="shared" si="1"/>
        <v>3.1247113163972284</v>
      </c>
      <c r="E43" s="20">
        <f t="shared" si="2"/>
        <v>41</v>
      </c>
    </row>
    <row r="44" spans="1:5" ht="25.5" x14ac:dyDescent="0.5">
      <c r="A44" s="13">
        <v>42</v>
      </c>
      <c r="B44" s="13"/>
      <c r="C44" s="18">
        <f t="shared" si="0"/>
        <v>38.799076212471128</v>
      </c>
      <c r="D44" s="19">
        <f t="shared" si="1"/>
        <v>3.2009237875288683</v>
      </c>
      <c r="E44" s="20">
        <f t="shared" si="2"/>
        <v>42</v>
      </c>
    </row>
    <row r="45" spans="1:5" ht="25.5" x14ac:dyDescent="0.5">
      <c r="A45" s="13">
        <v>43</v>
      </c>
      <c r="B45" s="13"/>
      <c r="C45" s="18">
        <f t="shared" si="0"/>
        <v>39.722863741339488</v>
      </c>
      <c r="D45" s="19">
        <f t="shared" si="1"/>
        <v>3.2771362586605077</v>
      </c>
      <c r="E45" s="20">
        <f t="shared" si="2"/>
        <v>42.999999999999993</v>
      </c>
    </row>
    <row r="46" spans="1:5" ht="25.5" x14ac:dyDescent="0.5">
      <c r="A46" s="13">
        <v>44</v>
      </c>
      <c r="B46" s="13"/>
      <c r="C46" s="18">
        <f t="shared" si="0"/>
        <v>40.646651270207848</v>
      </c>
      <c r="D46" s="19">
        <f t="shared" si="1"/>
        <v>3.3533487297921476</v>
      </c>
      <c r="E46" s="20">
        <f t="shared" si="2"/>
        <v>43.999999999999993</v>
      </c>
    </row>
    <row r="47" spans="1:5" ht="25.5" x14ac:dyDescent="0.5">
      <c r="A47" s="13">
        <v>45</v>
      </c>
      <c r="B47" s="13"/>
      <c r="C47" s="18">
        <f t="shared" si="0"/>
        <v>41.570438799076214</v>
      </c>
      <c r="D47" s="19">
        <f t="shared" si="1"/>
        <v>3.4295612009237879</v>
      </c>
      <c r="E47" s="20">
        <f t="shared" si="2"/>
        <v>45</v>
      </c>
    </row>
    <row r="48" spans="1:5" ht="25.5" x14ac:dyDescent="0.5">
      <c r="A48" s="13">
        <v>46</v>
      </c>
      <c r="B48" s="13"/>
      <c r="C48" s="18">
        <f t="shared" si="0"/>
        <v>42.494226327944574</v>
      </c>
      <c r="D48" s="19">
        <f t="shared" si="1"/>
        <v>3.5057736720554273</v>
      </c>
      <c r="E48" s="20">
        <f t="shared" si="2"/>
        <v>46</v>
      </c>
    </row>
    <row r="49" spans="1:5" ht="25.5" x14ac:dyDescent="0.5">
      <c r="A49" s="13">
        <v>47</v>
      </c>
      <c r="B49" s="13"/>
      <c r="C49" s="18">
        <f t="shared" si="0"/>
        <v>43.418013856812934</v>
      </c>
      <c r="D49" s="19">
        <f t="shared" si="1"/>
        <v>3.5819861431870672</v>
      </c>
      <c r="E49" s="20">
        <f t="shared" si="2"/>
        <v>47</v>
      </c>
    </row>
    <row r="50" spans="1:5" ht="25.5" x14ac:dyDescent="0.5">
      <c r="A50" s="13">
        <v>48</v>
      </c>
      <c r="B50" s="13"/>
      <c r="C50" s="18">
        <f t="shared" si="0"/>
        <v>44.341801385681293</v>
      </c>
      <c r="D50" s="19">
        <f t="shared" si="1"/>
        <v>3.6581986143187071</v>
      </c>
      <c r="E50" s="20">
        <f t="shared" si="2"/>
        <v>48</v>
      </c>
    </row>
    <row r="51" spans="1:5" ht="25.5" x14ac:dyDescent="0.5">
      <c r="A51" s="13">
        <v>49</v>
      </c>
      <c r="B51" s="13"/>
      <c r="C51" s="18">
        <f t="shared" si="0"/>
        <v>45.265588914549653</v>
      </c>
      <c r="D51" s="19">
        <f t="shared" si="1"/>
        <v>3.7344110854503465</v>
      </c>
      <c r="E51" s="20">
        <f t="shared" si="2"/>
        <v>49</v>
      </c>
    </row>
    <row r="52" spans="1:5" ht="26.25" thickBot="1" x14ac:dyDescent="0.55000000000000004">
      <c r="A52" s="14">
        <v>50</v>
      </c>
      <c r="B52" s="14"/>
      <c r="C52" s="21">
        <f t="shared" si="0"/>
        <v>46.189376443418013</v>
      </c>
      <c r="D52" s="22">
        <f t="shared" si="1"/>
        <v>3.8106235565819864</v>
      </c>
      <c r="E52" s="23">
        <f t="shared" si="2"/>
        <v>50</v>
      </c>
    </row>
  </sheetData>
  <mergeCells count="1">
    <mergeCell ref="C1:D1"/>
  </mergeCells>
  <pageMargins left="0.7" right="0.7" top="0.5" bottom="0.5" header="0.3" footer="0.3"/>
  <pageSetup scale="55" orientation="portrait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2" sqref="A2"/>
    </sheetView>
  </sheetViews>
  <sheetFormatPr defaultRowHeight="15" x14ac:dyDescent="0.25"/>
  <cols>
    <col min="1" max="3" width="15.140625" customWidth="1"/>
  </cols>
  <sheetData>
    <row r="1" spans="1:3" ht="15.75" x14ac:dyDescent="0.25">
      <c r="A1" s="32" t="s">
        <v>4</v>
      </c>
      <c r="B1" s="33"/>
      <c r="C1" s="34"/>
    </row>
    <row r="2" spans="1:3" ht="63" x14ac:dyDescent="0.25">
      <c r="A2" s="6" t="s">
        <v>1</v>
      </c>
      <c r="B2" s="4" t="s">
        <v>2</v>
      </c>
      <c r="C2" s="7" t="s">
        <v>3</v>
      </c>
    </row>
    <row r="3" spans="1:3" x14ac:dyDescent="0.25">
      <c r="A3" s="8">
        <f>+C3*'Quick Reference'!$F$1</f>
        <v>1108.5450346420323</v>
      </c>
      <c r="B3" s="5">
        <f>+A3*'Quick Reference'!$E$1</f>
        <v>91.454965357967666</v>
      </c>
      <c r="C3" s="9">
        <v>1200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 Reference</vt:lpstr>
      <vt:lpstr>Calculating Amounts</vt:lpstr>
    </vt:vector>
  </TitlesOfParts>
  <Company>Killeen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Huff, Rebecca</dc:creator>
  <cp:lastModifiedBy>Centex</cp:lastModifiedBy>
  <cp:lastPrinted>2016-08-04T20:32:22Z</cp:lastPrinted>
  <dcterms:created xsi:type="dcterms:W3CDTF">2016-08-04T19:40:57Z</dcterms:created>
  <dcterms:modified xsi:type="dcterms:W3CDTF">2018-04-17T18:28:30Z</dcterms:modified>
</cp:coreProperties>
</file>